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armácia Básica\"/>
    </mc:Choice>
  </mc:AlternateContent>
  <bookViews>
    <workbookView xWindow="0" yWindow="0" windowWidth="11370" windowHeight="8055" activeTab="3"/>
  </bookViews>
  <sheets>
    <sheet name="03jan" sheetId="6" r:id="rId1"/>
    <sheet name="JAN" sheetId="7" r:id="rId2"/>
    <sheet name="FEV" sheetId="8" r:id="rId3"/>
    <sheet name="MAR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9" l="1"/>
  <c r="C47" i="8" l="1"/>
  <c r="L30" i="7" l="1"/>
  <c r="L29" i="7"/>
  <c r="L28" i="7"/>
  <c r="L27" i="7"/>
  <c r="L26" i="7"/>
  <c r="L25" i="7"/>
  <c r="L24" i="7"/>
  <c r="L23" i="7"/>
  <c r="L22" i="7"/>
  <c r="L21" i="7"/>
  <c r="L20" i="7"/>
  <c r="L19" i="7"/>
</calcChain>
</file>

<file path=xl/sharedStrings.xml><?xml version="1.0" encoding="utf-8"?>
<sst xmlns="http://schemas.openxmlformats.org/spreadsheetml/2006/main" count="283" uniqueCount="79">
  <si>
    <t>Farmácia Básica</t>
  </si>
  <si>
    <t>Medicamento</t>
  </si>
  <si>
    <t>Procedimento</t>
  </si>
  <si>
    <t>N</t>
  </si>
  <si>
    <t>Aciclovir 200mg comprimido</t>
  </si>
  <si>
    <t>Azitromicina 40mg/mL suspensão oral</t>
  </si>
  <si>
    <t>Bisacodil 5mg drágea</t>
  </si>
  <si>
    <t>Bromoprida 4mg/ml solução oral</t>
  </si>
  <si>
    <t>Carbonato de lítio 300mg comprimido</t>
  </si>
  <si>
    <t>Cinarizina 75mg comprimido</t>
  </si>
  <si>
    <t>Claritromicina 50mg/ml suspensão oral</t>
  </si>
  <si>
    <t>Enantato de noretisterona + valerato de estradiol 50mg/ml + 5mg/ml solução injetável</t>
  </si>
  <si>
    <t>Escopolamina, butilbrometo + dipirona sódica 10mg + 250mg comprimido</t>
  </si>
  <si>
    <t>Espironolactona 25mg comprimido</t>
  </si>
  <si>
    <t>Gel lubrificante</t>
  </si>
  <si>
    <t>Glibenclamida 5 mg comprimido</t>
  </si>
  <si>
    <t>Haloperidol 5mg comprimido</t>
  </si>
  <si>
    <t>Etilenestradiol + levonorgestrel 0,03mg + 0,15mg comprimido</t>
  </si>
  <si>
    <t>Hidróxido de alumínio 61,5mg/ml suspensão oral</t>
  </si>
  <si>
    <t>Levodopa + benserazida 100mg + 25mg comprimido</t>
  </si>
  <si>
    <t>Levotiroxina 25mcg comprimido</t>
  </si>
  <si>
    <t>Levotiroxina 100 mcg comprimido</t>
  </si>
  <si>
    <t xml:space="preserve">Loratadina 1mg/ml xarope </t>
  </si>
  <si>
    <t>Mupirocina 20mg/g creme</t>
  </si>
  <si>
    <t>Succinato de metoprolol 25mg comprimido</t>
  </si>
  <si>
    <t>Aquisição em andamento</t>
  </si>
  <si>
    <t>Cetoconazol 200mg comprimido</t>
  </si>
  <si>
    <t>Responsabilidade de aquisição e distribuição do Ministério da Saúde</t>
  </si>
  <si>
    <t>Aguardando entrega do fornecedor</t>
  </si>
  <si>
    <t>Procedimentos</t>
  </si>
  <si>
    <t>Aquisição em andamento: processo de aquisição na secretaria de finanças para confecção de autorização de fornecimento</t>
  </si>
  <si>
    <t>Relatório de Medicamentos em Falta = 23 itens</t>
  </si>
  <si>
    <t>Simeticona 40mg comprimido</t>
  </si>
  <si>
    <t>Aquisição em andamento: processo de aquisição na secretaria de finanças para confecção de autorização de fornecimento AFM</t>
  </si>
  <si>
    <t>Cloridrato de sertralina 25mg comprimido</t>
  </si>
  <si>
    <t>Dipirona sódica 500mg comprimido</t>
  </si>
  <si>
    <t>Dipropionato de beclometasona 250mcg aerossol</t>
  </si>
  <si>
    <t>Levodopa + benserazida 200mg + 50mg comprimido</t>
  </si>
  <si>
    <t>Levotiroxina 50mcg comprimido</t>
  </si>
  <si>
    <t>Nistatina 100.000UI/ml suspensão oral</t>
  </si>
  <si>
    <t>Valproato de sódio ou ácido valpróico 250mg comprimido</t>
  </si>
  <si>
    <t>Valproato de sódio ou ácido valpróico 500mg comprimido</t>
  </si>
  <si>
    <t>Número de itens REMUME 25/04/2018: 162</t>
  </si>
  <si>
    <t>Mês</t>
  </si>
  <si>
    <t>Estoque</t>
  </si>
  <si>
    <t>janeiro</t>
  </si>
  <si>
    <t xml:space="preserve">Faltas no mês: 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</si>
  <si>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</si>
  <si>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</si>
  <si>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</si>
  <si>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</si>
  <si>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</si>
  <si>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</si>
  <si>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</si>
  <si>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</si>
  <si>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</si>
  <si>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</si>
  <si>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</si>
  <si>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Cálculo Índice de Cobertura 2020</t>
  </si>
  <si>
    <t>Relatório de Medicamentos em Falta = 30 itens</t>
  </si>
  <si>
    <t>Índice de Cobertura %</t>
  </si>
  <si>
    <t>Faltas 03/02</t>
  </si>
  <si>
    <t>Amoxicilina + clavulanato de potássio 50mg/ml + 12,5mg/ml suspensão oral</t>
  </si>
  <si>
    <t xml:space="preserve">Bromazepam 6mg comprimido </t>
  </si>
  <si>
    <t>Bromoprida 10mg comprimido</t>
  </si>
  <si>
    <t>Cefalexina 500mg comprimido</t>
  </si>
  <si>
    <t>Clonazepam 2,5mg/ml solução oral</t>
  </si>
  <si>
    <t>Domperidona 1mg/ml suspensão oral</t>
  </si>
  <si>
    <t>Losartana potássica 50mg comprimido</t>
  </si>
  <si>
    <t>Sulfadiazina de prata 10mg/g (1%) creme</t>
  </si>
  <si>
    <t>Relatório de Medicamentos em Falta =  35 itens</t>
  </si>
  <si>
    <t>Faltas 31/03</t>
  </si>
  <si>
    <t>Etilnestradiol + levonorgestrel 0,03mg + 0,15mg</t>
  </si>
  <si>
    <t>Cefalexina 50mg/ml suspensão oral</t>
  </si>
  <si>
    <t>Cloridrato de amiodarona 200mg comprimido</t>
  </si>
  <si>
    <t>Cloridrato de hidralazina 25mg</t>
  </si>
  <si>
    <t>Nimesulida 100mg comprimido</t>
  </si>
  <si>
    <t>Relatório de Medicamentos em Falta =  16 itens</t>
  </si>
  <si>
    <t>Bromazepam 3mg comprimido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</si>
</sst>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3" borderId="1" xfId="0" applyFont="1" applyFill="1" applyBorder="1"/>
    <xf numFmtId="0" fontId="0" fillId="0" borderId="1" xfId="0" applyBorder="1"/>
    <xf numFmtId="0" fontId="0" fillId="0" borderId="11" xfId="0" applyBorder="1"/>
    <xf numFmtId="0" fontId="0" fillId="2" borderId="8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5" borderId="0" xfId="0" applyFill="1"/>
    <xf numFmtId="0" fontId="0" fillId="0" borderId="1" xfId="0" applyFont="1" applyBorder="1"/>
    <xf numFmtId="0" fontId="0" fillId="5" borderId="1" xfId="0" applyFont="1" applyFill="1" applyBorder="1"/>
    <xf numFmtId="0" fontId="0" fillId="0" borderId="1" xfId="0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1" xfId="0" applyFill="1" applyBorder="1"/>
    <xf numFmtId="0" fontId="0" fillId="0" borderId="8" xfId="0" applyBorder="1"/>
    <xf numFmtId="164" fontId="0" fillId="5" borderId="1" xfId="0" applyNumberFormat="1" applyFill="1" applyBorder="1" applyAlignment="1">
      <alignment horizontal="center"/>
    </xf>
    <xf numFmtId="0" fontId="0" fillId="4" borderId="8" xfId="0" applyFont="1" applyFill="1" applyBorder="1" applyAlignment="1">
      <alignment horizontal="left" wrapText="1"/>
    </xf>
    <xf numFmtId="0" fontId="0" fillId="4" borderId="9" xfId="0" applyFont="1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4" borderId="8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left" wrapText="1"/>
    </xf>
    <xf numFmtId="0" fontId="0" fillId="5" borderId="9" xfId="0" applyFont="1" applyFill="1" applyBorder="1" applyAlignment="1">
      <alignment horizontal="left" wrapText="1"/>
    </xf>
    <xf numFmtId="0" fontId="0" fillId="5" borderId="8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14" fontId="1" fillId="5" borderId="2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5" borderId="8" xfId="0" applyFill="1" applyBorder="1" applyAlignment="1">
      <alignment horizontal="left" wrapText="1"/>
    </xf>
    <xf numFmtId="0" fontId="0" fillId="5" borderId="10" xfId="0" applyFill="1" applyBorder="1" applyAlignment="1">
      <alignment horizontal="left" wrapText="1"/>
    </xf>
    <xf numFmtId="0" fontId="0" fillId="5" borderId="9" xfId="0" applyFill="1" applyBorder="1" applyAlignment="1">
      <alignment horizontal="left" wrapText="1"/>
    </xf>
    <xf numFmtId="0" fontId="0" fillId="5" borderId="8" xfId="0" applyFont="1" applyFill="1" applyBorder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5" borderId="8" xfId="0" applyFont="1" applyFill="1" applyBorder="1" applyAlignment="1">
      <alignment horizontal="left" vertical="top" wrapText="1"/>
    </xf>
    <xf numFmtId="0" fontId="0" fillId="5" borderId="9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V30"/>
  <sheetViews>
    <sheetView workbookViewId="0">
      <selection activeCell="C4" sqref="C4:V30"/>
    </sheetView>
  </sheetViews>
  <sheetFormatPr defaultRowHeight="15" x14ac:dyDescent="0.25"/>
  <cols>
    <col min="5" max="5" width="41.42578125" customWidth="1"/>
    <col min="9" max="9" width="39" customWidth="1"/>
  </cols>
  <sheetData>
    <row r="4" spans="3:22" ht="23.25" x14ac:dyDescent="0.25">
      <c r="C4" s="44" t="s">
        <v>0</v>
      </c>
      <c r="D4" s="45"/>
      <c r="E4" s="46"/>
      <c r="F4" s="47" t="s">
        <v>31</v>
      </c>
      <c r="G4" s="48"/>
      <c r="H4" s="48"/>
      <c r="I4" s="49"/>
    </row>
    <row r="5" spans="3:22" x14ac:dyDescent="0.25">
      <c r="C5" s="50">
        <v>43833</v>
      </c>
      <c r="D5" s="51"/>
      <c r="E5" s="51"/>
      <c r="F5" s="51"/>
      <c r="G5" s="51"/>
      <c r="H5" s="51"/>
      <c r="I5" s="52"/>
    </row>
    <row r="6" spans="3:22" x14ac:dyDescent="0.25">
      <c r="C6" s="53"/>
      <c r="D6" s="54"/>
      <c r="E6" s="54"/>
      <c r="F6" s="54"/>
      <c r="G6" s="54"/>
      <c r="H6" s="54"/>
      <c r="I6" s="55"/>
    </row>
    <row r="7" spans="3:22" ht="18.75" x14ac:dyDescent="0.3">
      <c r="C7" s="10" t="s">
        <v>3</v>
      </c>
      <c r="D7" s="1" t="s">
        <v>1</v>
      </c>
      <c r="E7" s="1"/>
      <c r="F7" s="56" t="s">
        <v>2</v>
      </c>
      <c r="G7" s="57"/>
      <c r="H7" s="57"/>
      <c r="I7" s="58"/>
      <c r="K7" s="39" t="s">
        <v>29</v>
      </c>
      <c r="L7" s="40"/>
    </row>
    <row r="8" spans="3:22" x14ac:dyDescent="0.25">
      <c r="C8" s="11">
        <v>1</v>
      </c>
      <c r="D8" s="34" t="s">
        <v>4</v>
      </c>
      <c r="E8" s="35"/>
      <c r="F8" s="41" t="s">
        <v>25</v>
      </c>
      <c r="G8" s="42"/>
      <c r="H8" s="42"/>
      <c r="I8" s="43"/>
      <c r="K8" s="2" t="s">
        <v>30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3:22" x14ac:dyDescent="0.25">
      <c r="C9" s="11">
        <v>2</v>
      </c>
      <c r="D9" s="34" t="s">
        <v>5</v>
      </c>
      <c r="E9" s="35"/>
      <c r="F9" s="41" t="s">
        <v>25</v>
      </c>
      <c r="G9" s="42"/>
      <c r="H9" s="42"/>
      <c r="I9" s="43"/>
      <c r="K9" s="3" t="s">
        <v>28</v>
      </c>
      <c r="L9" s="3"/>
      <c r="M9" s="3"/>
      <c r="N9" s="3"/>
    </row>
    <row r="10" spans="3:22" x14ac:dyDescent="0.25">
      <c r="C10" s="11">
        <v>3</v>
      </c>
      <c r="D10" s="34" t="s">
        <v>6</v>
      </c>
      <c r="E10" s="35"/>
      <c r="F10" s="41" t="s">
        <v>25</v>
      </c>
      <c r="G10" s="42"/>
      <c r="H10" s="42"/>
      <c r="I10" s="43"/>
      <c r="K10" s="2" t="s">
        <v>27</v>
      </c>
      <c r="L10" s="2"/>
      <c r="M10" s="2"/>
      <c r="N10" s="2"/>
      <c r="O10" s="2"/>
      <c r="P10" s="2"/>
      <c r="Q10" s="2"/>
    </row>
    <row r="11" spans="3:22" x14ac:dyDescent="0.25">
      <c r="C11" s="11">
        <v>4</v>
      </c>
      <c r="D11" s="34" t="s">
        <v>7</v>
      </c>
      <c r="E11" s="35"/>
      <c r="F11" s="4" t="s">
        <v>25</v>
      </c>
      <c r="G11" s="5"/>
      <c r="H11" s="5"/>
      <c r="I11" s="6"/>
    </row>
    <row r="12" spans="3:22" x14ac:dyDescent="0.25">
      <c r="C12" s="11">
        <v>5</v>
      </c>
      <c r="D12" s="34" t="s">
        <v>8</v>
      </c>
      <c r="E12" s="35"/>
      <c r="F12" s="4" t="s">
        <v>25</v>
      </c>
      <c r="G12" s="5"/>
      <c r="H12" s="5"/>
      <c r="I12" s="6"/>
    </row>
    <row r="13" spans="3:22" x14ac:dyDescent="0.25">
      <c r="C13" s="11">
        <v>6</v>
      </c>
      <c r="D13" s="34" t="s">
        <v>26</v>
      </c>
      <c r="E13" s="35"/>
      <c r="F13" s="36" t="s">
        <v>25</v>
      </c>
      <c r="G13" s="37"/>
      <c r="H13" s="37"/>
      <c r="I13" s="38"/>
    </row>
    <row r="14" spans="3:22" x14ac:dyDescent="0.25">
      <c r="C14" s="11">
        <v>7</v>
      </c>
      <c r="D14" s="34" t="s">
        <v>9</v>
      </c>
      <c r="E14" s="35"/>
      <c r="F14" s="36" t="s">
        <v>25</v>
      </c>
      <c r="G14" s="37"/>
      <c r="H14" s="37"/>
      <c r="I14" s="38"/>
    </row>
    <row r="15" spans="3:22" x14ac:dyDescent="0.25">
      <c r="C15" s="11">
        <v>8</v>
      </c>
      <c r="D15" s="34" t="s">
        <v>10</v>
      </c>
      <c r="E15" s="35"/>
      <c r="F15" s="36" t="s">
        <v>28</v>
      </c>
      <c r="G15" s="37"/>
      <c r="H15" s="37"/>
      <c r="I15" s="38"/>
    </row>
    <row r="16" spans="3:22" x14ac:dyDescent="0.25">
      <c r="C16" s="11">
        <v>9</v>
      </c>
      <c r="D16" s="34" t="s">
        <v>11</v>
      </c>
      <c r="E16" s="35"/>
      <c r="F16" s="36" t="s">
        <v>27</v>
      </c>
      <c r="G16" s="37"/>
      <c r="H16" s="37"/>
      <c r="I16" s="38"/>
    </row>
    <row r="17" spans="3:9" x14ac:dyDescent="0.25">
      <c r="C17" s="11">
        <v>10</v>
      </c>
      <c r="D17" s="34" t="s">
        <v>12</v>
      </c>
      <c r="E17" s="35"/>
      <c r="F17" s="36" t="s">
        <v>25</v>
      </c>
      <c r="G17" s="37"/>
      <c r="H17" s="37"/>
      <c r="I17" s="38"/>
    </row>
    <row r="18" spans="3:9" x14ac:dyDescent="0.25">
      <c r="C18" s="11">
        <v>11</v>
      </c>
      <c r="D18" s="34" t="s">
        <v>13</v>
      </c>
      <c r="E18" s="35"/>
      <c r="F18" s="36" t="s">
        <v>25</v>
      </c>
      <c r="G18" s="37"/>
      <c r="H18" s="37"/>
      <c r="I18" s="38"/>
    </row>
    <row r="19" spans="3:9" x14ac:dyDescent="0.25">
      <c r="C19" s="11">
        <v>12</v>
      </c>
      <c r="D19" s="34" t="s">
        <v>17</v>
      </c>
      <c r="E19" s="35"/>
      <c r="F19" s="36" t="s">
        <v>27</v>
      </c>
      <c r="G19" s="37"/>
      <c r="H19" s="37"/>
      <c r="I19" s="38"/>
    </row>
    <row r="20" spans="3:9" x14ac:dyDescent="0.25">
      <c r="C20" s="11">
        <v>13</v>
      </c>
      <c r="D20" s="34" t="s">
        <v>14</v>
      </c>
      <c r="E20" s="35"/>
      <c r="F20" s="36" t="s">
        <v>27</v>
      </c>
      <c r="G20" s="37"/>
      <c r="H20" s="37"/>
      <c r="I20" s="38"/>
    </row>
    <row r="21" spans="3:9" x14ac:dyDescent="0.25">
      <c r="C21" s="11">
        <v>14</v>
      </c>
      <c r="D21" s="34" t="s">
        <v>15</v>
      </c>
      <c r="E21" s="35"/>
      <c r="F21" s="36" t="s">
        <v>25</v>
      </c>
      <c r="G21" s="37"/>
      <c r="H21" s="37"/>
      <c r="I21" s="38"/>
    </row>
    <row r="22" spans="3:9" x14ac:dyDescent="0.25">
      <c r="C22" s="11">
        <v>15</v>
      </c>
      <c r="D22" s="34" t="s">
        <v>16</v>
      </c>
      <c r="E22" s="35"/>
      <c r="F22" s="36" t="s">
        <v>25</v>
      </c>
      <c r="G22" s="37"/>
      <c r="H22" s="37"/>
      <c r="I22" s="38"/>
    </row>
    <row r="23" spans="3:9" x14ac:dyDescent="0.25">
      <c r="C23" s="11">
        <v>16</v>
      </c>
      <c r="D23" s="34" t="s">
        <v>18</v>
      </c>
      <c r="E23" s="35"/>
      <c r="F23" s="36" t="s">
        <v>25</v>
      </c>
      <c r="G23" s="37"/>
      <c r="H23" s="37"/>
      <c r="I23" s="38"/>
    </row>
    <row r="24" spans="3:9" x14ac:dyDescent="0.25">
      <c r="C24" s="11">
        <v>17</v>
      </c>
      <c r="D24" s="34" t="s">
        <v>19</v>
      </c>
      <c r="E24" s="35"/>
      <c r="F24" s="36" t="s">
        <v>25</v>
      </c>
      <c r="G24" s="37"/>
      <c r="H24" s="37"/>
      <c r="I24" s="38"/>
    </row>
    <row r="25" spans="3:9" x14ac:dyDescent="0.25">
      <c r="C25" s="11">
        <v>18</v>
      </c>
      <c r="D25" s="34" t="s">
        <v>20</v>
      </c>
      <c r="E25" s="35"/>
      <c r="F25" s="36" t="s">
        <v>25</v>
      </c>
      <c r="G25" s="37"/>
      <c r="H25" s="37"/>
      <c r="I25" s="38"/>
    </row>
    <row r="26" spans="3:9" x14ac:dyDescent="0.25">
      <c r="C26" s="11">
        <v>19</v>
      </c>
      <c r="D26" s="34" t="s">
        <v>21</v>
      </c>
      <c r="E26" s="35"/>
      <c r="F26" s="36" t="s">
        <v>25</v>
      </c>
      <c r="G26" s="37"/>
      <c r="H26" s="37"/>
      <c r="I26" s="38"/>
    </row>
    <row r="27" spans="3:9" x14ac:dyDescent="0.25">
      <c r="C27" s="11">
        <v>20</v>
      </c>
      <c r="D27" s="34" t="s">
        <v>22</v>
      </c>
      <c r="E27" s="35"/>
      <c r="F27" s="36" t="s">
        <v>25</v>
      </c>
      <c r="G27" s="37"/>
      <c r="H27" s="37"/>
      <c r="I27" s="38"/>
    </row>
    <row r="28" spans="3:9" x14ac:dyDescent="0.25">
      <c r="C28" s="11">
        <v>21</v>
      </c>
      <c r="D28" s="34" t="s">
        <v>23</v>
      </c>
      <c r="E28" s="35"/>
      <c r="F28" s="36" t="s">
        <v>25</v>
      </c>
      <c r="G28" s="37"/>
      <c r="H28" s="37"/>
      <c r="I28" s="38"/>
    </row>
    <row r="29" spans="3:9" x14ac:dyDescent="0.25">
      <c r="C29" s="11">
        <v>22</v>
      </c>
      <c r="D29" s="34" t="s">
        <v>24</v>
      </c>
      <c r="E29" s="35"/>
      <c r="F29" s="36" t="s">
        <v>25</v>
      </c>
      <c r="G29" s="37"/>
      <c r="H29" s="37"/>
      <c r="I29" s="38"/>
    </row>
    <row r="30" spans="3:9" x14ac:dyDescent="0.25">
      <c r="C30" s="11">
        <v>23</v>
      </c>
      <c r="D30" s="34" t="s">
        <v>32</v>
      </c>
      <c r="E30" s="35"/>
      <c r="F30" s="36" t="s">
        <v>25</v>
      </c>
      <c r="G30" s="37"/>
      <c r="H30" s="37"/>
      <c r="I30" s="38"/>
    </row>
  </sheetData>
  <mergeCells count="49">
    <mergeCell ref="K7:L7"/>
    <mergeCell ref="D8:E8"/>
    <mergeCell ref="F8:I8"/>
    <mergeCell ref="D12:E12"/>
    <mergeCell ref="C4:E4"/>
    <mergeCell ref="F4:I4"/>
    <mergeCell ref="C5:I6"/>
    <mergeCell ref="F7:I7"/>
    <mergeCell ref="D9:E9"/>
    <mergeCell ref="F9:I9"/>
    <mergeCell ref="D10:E10"/>
    <mergeCell ref="F10:I10"/>
    <mergeCell ref="D11:E11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37"/>
  <sheetViews>
    <sheetView topLeftCell="A7" workbookViewId="0">
      <selection activeCell="B4" sqref="B4:U37"/>
    </sheetView>
  </sheetViews>
  <sheetFormatPr defaultRowHeight="15" x14ac:dyDescent="0.25"/>
  <cols>
    <col min="4" max="4" width="32.85546875" customWidth="1"/>
    <col min="8" max="8" width="35.42578125" customWidth="1"/>
    <col min="11" max="11" width="11.140625" customWidth="1"/>
  </cols>
  <sheetData>
    <row r="4" spans="2:21" ht="23.25" x14ac:dyDescent="0.25">
      <c r="B4" s="44" t="s">
        <v>0</v>
      </c>
      <c r="C4" s="45"/>
      <c r="D4" s="46"/>
      <c r="E4" s="47" t="s">
        <v>59</v>
      </c>
      <c r="F4" s="48"/>
      <c r="G4" s="48"/>
      <c r="H4" s="49"/>
    </row>
    <row r="5" spans="2:21" x14ac:dyDescent="0.25">
      <c r="B5" s="50">
        <v>43851</v>
      </c>
      <c r="C5" s="51"/>
      <c r="D5" s="51"/>
      <c r="E5" s="51"/>
      <c r="F5" s="51"/>
      <c r="G5" s="51"/>
      <c r="H5" s="52"/>
    </row>
    <row r="6" spans="2:21" x14ac:dyDescent="0.25">
      <c r="B6" s="53"/>
      <c r="C6" s="54"/>
      <c r="D6" s="54"/>
      <c r="E6" s="54"/>
      <c r="F6" s="54"/>
      <c r="G6" s="54"/>
      <c r="H6" s="55"/>
    </row>
    <row r="7" spans="2:21" ht="18.75" x14ac:dyDescent="0.3">
      <c r="B7" s="10" t="s">
        <v>3</v>
      </c>
      <c r="C7" s="1" t="s">
        <v>1</v>
      </c>
      <c r="D7" s="1"/>
      <c r="E7" s="56" t="s">
        <v>2</v>
      </c>
      <c r="F7" s="57"/>
      <c r="G7" s="57"/>
      <c r="H7" s="58"/>
      <c r="J7" s="39" t="s">
        <v>29</v>
      </c>
      <c r="K7" s="40"/>
    </row>
    <row r="8" spans="2:21" x14ac:dyDescent="0.25">
      <c r="B8" s="11">
        <v>1</v>
      </c>
      <c r="C8" s="34" t="s">
        <v>4</v>
      </c>
      <c r="D8" s="35"/>
      <c r="E8" s="41" t="s">
        <v>25</v>
      </c>
      <c r="F8" s="42"/>
      <c r="G8" s="42"/>
      <c r="H8" s="43"/>
      <c r="J8" s="2" t="s">
        <v>33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2:21" x14ac:dyDescent="0.25">
      <c r="B9" s="11">
        <v>2</v>
      </c>
      <c r="C9" s="34" t="s">
        <v>5</v>
      </c>
      <c r="D9" s="35"/>
      <c r="E9" s="41" t="s">
        <v>25</v>
      </c>
      <c r="F9" s="42"/>
      <c r="G9" s="42"/>
      <c r="H9" s="43"/>
      <c r="J9" s="3" t="s">
        <v>28</v>
      </c>
      <c r="K9" s="3"/>
      <c r="L9" s="3"/>
      <c r="M9" s="3"/>
    </row>
    <row r="10" spans="2:21" x14ac:dyDescent="0.25">
      <c r="B10" s="11">
        <v>3</v>
      </c>
      <c r="C10" s="34" t="s">
        <v>6</v>
      </c>
      <c r="D10" s="35"/>
      <c r="E10" s="41" t="s">
        <v>25</v>
      </c>
      <c r="F10" s="42"/>
      <c r="G10" s="42"/>
      <c r="H10" s="43"/>
      <c r="J10" s="2" t="s">
        <v>27</v>
      </c>
      <c r="K10" s="2"/>
      <c r="L10" s="2"/>
      <c r="M10" s="2"/>
      <c r="N10" s="2"/>
      <c r="O10" s="2"/>
      <c r="P10" s="2"/>
    </row>
    <row r="11" spans="2:21" x14ac:dyDescent="0.25">
      <c r="B11" s="11">
        <v>4</v>
      </c>
      <c r="C11" s="34" t="s">
        <v>7</v>
      </c>
      <c r="D11" s="35"/>
      <c r="E11" s="7" t="s">
        <v>25</v>
      </c>
      <c r="F11" s="8"/>
      <c r="G11" s="8"/>
      <c r="H11" s="9"/>
    </row>
    <row r="12" spans="2:21" x14ac:dyDescent="0.25">
      <c r="B12" s="11">
        <v>5</v>
      </c>
      <c r="C12" s="34" t="s">
        <v>8</v>
      </c>
      <c r="D12" s="35"/>
      <c r="E12" s="7" t="s">
        <v>25</v>
      </c>
      <c r="F12" s="8"/>
      <c r="G12" s="8"/>
      <c r="H12" s="9"/>
    </row>
    <row r="13" spans="2:21" x14ac:dyDescent="0.25">
      <c r="B13" s="11">
        <v>6</v>
      </c>
      <c r="C13" s="34" t="s">
        <v>26</v>
      </c>
      <c r="D13" s="35"/>
      <c r="E13" s="36" t="s">
        <v>25</v>
      </c>
      <c r="F13" s="37"/>
      <c r="G13" s="37"/>
      <c r="H13" s="38"/>
    </row>
    <row r="14" spans="2:21" x14ac:dyDescent="0.25">
      <c r="B14" s="11">
        <v>7</v>
      </c>
      <c r="C14" s="34" t="s">
        <v>9</v>
      </c>
      <c r="D14" s="35"/>
      <c r="E14" s="36" t="s">
        <v>25</v>
      </c>
      <c r="F14" s="37"/>
      <c r="G14" s="37"/>
      <c r="H14" s="38"/>
    </row>
    <row r="15" spans="2:21" x14ac:dyDescent="0.25">
      <c r="B15" s="11">
        <v>8</v>
      </c>
      <c r="C15" s="34" t="s">
        <v>10</v>
      </c>
      <c r="D15" s="35"/>
      <c r="E15" s="36" t="s">
        <v>28</v>
      </c>
      <c r="F15" s="37"/>
      <c r="G15" s="37"/>
      <c r="H15" s="38"/>
    </row>
    <row r="16" spans="2:21" ht="15.75" customHeight="1" x14ac:dyDescent="0.25">
      <c r="B16" s="11">
        <v>9</v>
      </c>
      <c r="C16" s="34" t="s">
        <v>34</v>
      </c>
      <c r="D16" s="35"/>
      <c r="E16" s="36" t="s">
        <v>25</v>
      </c>
      <c r="F16" s="37"/>
      <c r="G16" s="37"/>
      <c r="H16" s="38"/>
      <c r="K16" s="61" t="s">
        <v>58</v>
      </c>
      <c r="L16" s="61"/>
      <c r="M16" s="61"/>
      <c r="N16" s="61"/>
      <c r="O16" s="61"/>
    </row>
    <row r="17" spans="2:19" ht="15.75" customHeight="1" x14ac:dyDescent="0.25">
      <c r="B17" s="11">
        <v>10</v>
      </c>
      <c r="C17" s="34" t="s">
        <v>35</v>
      </c>
      <c r="D17" s="35"/>
      <c r="E17" s="36" t="s">
        <v>25</v>
      </c>
      <c r="F17" s="37"/>
      <c r="G17" s="37"/>
      <c r="H17" s="38"/>
      <c r="K17" s="13" t="s">
        <v>42</v>
      </c>
      <c r="L17" s="13"/>
      <c r="M17" s="13"/>
      <c r="N17" s="13"/>
      <c r="O17" s="14"/>
    </row>
    <row r="18" spans="2:19" ht="39" customHeight="1" x14ac:dyDescent="0.25">
      <c r="B18" s="12">
        <v>11</v>
      </c>
      <c r="C18" s="62" t="s">
        <v>36</v>
      </c>
      <c r="D18" s="63"/>
      <c r="E18" s="64" t="s">
        <v>25</v>
      </c>
      <c r="F18" s="65"/>
      <c r="G18" s="65"/>
      <c r="H18" s="66"/>
      <c r="K18" s="14" t="s">
        <v>43</v>
      </c>
      <c r="L18" s="61" t="s">
        <v>60</v>
      </c>
      <c r="M18" s="61"/>
      <c r="N18" s="61"/>
      <c r="O18" s="14" t="s">
        <v>44</v>
      </c>
    </row>
    <row r="19" spans="2:19" ht="39" customHeight="1" x14ac:dyDescent="0.25">
      <c r="B19" s="12">
        <v>12</v>
      </c>
      <c r="C19" s="62" t="s">
        <v>11</v>
      </c>
      <c r="D19" s="63"/>
      <c r="E19" s="64" t="s">
        <v>27</v>
      </c>
      <c r="F19" s="65"/>
      <c r="G19" s="65"/>
      <c r="H19" s="66"/>
      <c r="K19" s="15" t="s">
        <v>45</v>
      </c>
      <c r="L19" s="59">
        <f t="shared" ref="L19:L30" si="0">100*O19/162</f>
        <v>81.481481481481481</v>
      </c>
      <c r="M19" s="59"/>
      <c r="N19" s="59"/>
      <c r="O19" s="17">
        <v>132</v>
      </c>
      <c r="Q19" s="59" t="s">
        <v>46</v>
      </c>
      <c r="R19" s="59"/>
      <c r="S19" s="19">
        <v>30</v>
      </c>
    </row>
    <row r="20" spans="2:19" ht="31.5" customHeight="1" x14ac:dyDescent="0.25">
      <c r="B20" s="11">
        <v>13</v>
      </c>
      <c r="C20" s="34" t="s">
        <v>12</v>
      </c>
      <c r="D20" s="35"/>
      <c r="E20" s="36" t="s">
        <v>25</v>
      </c>
      <c r="F20" s="37"/>
      <c r="G20" s="37"/>
      <c r="H20" s="38"/>
      <c r="K20" s="15" t="s">
        <v>47</v>
      </c>
      <c r="L20" s="59">
        <f t="shared" si="0"/>
        <v>0</v>
      </c>
      <c r="M20" s="59"/>
      <c r="N20" s="59"/>
      <c r="O20" s="17"/>
      <c r="Q20" s="59" t="s">
        <v>46</v>
      </c>
      <c r="R20" s="59"/>
      <c r="S20" s="19"/>
    </row>
    <row r="21" spans="2:19" x14ac:dyDescent="0.25">
      <c r="B21" s="11">
        <v>14</v>
      </c>
      <c r="C21" s="34" t="s">
        <v>13</v>
      </c>
      <c r="D21" s="35"/>
      <c r="E21" s="36" t="s">
        <v>25</v>
      </c>
      <c r="F21" s="37"/>
      <c r="G21" s="37"/>
      <c r="H21" s="38"/>
      <c r="K21" s="15" t="s">
        <v>48</v>
      </c>
      <c r="L21" s="59">
        <f t="shared" si="0"/>
        <v>0</v>
      </c>
      <c r="M21" s="59"/>
      <c r="N21" s="59"/>
      <c r="O21" s="17"/>
      <c r="Q21" s="59" t="s">
        <v>46</v>
      </c>
      <c r="R21" s="59"/>
      <c r="S21" s="19"/>
    </row>
    <row r="22" spans="2:19" x14ac:dyDescent="0.25">
      <c r="B22" s="11">
        <v>15</v>
      </c>
      <c r="C22" s="34" t="s">
        <v>17</v>
      </c>
      <c r="D22" s="35"/>
      <c r="E22" s="36" t="s">
        <v>27</v>
      </c>
      <c r="F22" s="37"/>
      <c r="G22" s="37"/>
      <c r="H22" s="38"/>
      <c r="K22" s="15" t="s">
        <v>49</v>
      </c>
      <c r="L22" s="59">
        <f t="shared" si="0"/>
        <v>0</v>
      </c>
      <c r="M22" s="59"/>
      <c r="N22" s="59"/>
      <c r="O22" s="17"/>
      <c r="Q22" s="59" t="s">
        <v>46</v>
      </c>
      <c r="R22" s="59"/>
      <c r="S22" s="19"/>
    </row>
    <row r="23" spans="2:19" x14ac:dyDescent="0.25">
      <c r="B23" s="11">
        <v>16</v>
      </c>
      <c r="C23" s="34" t="s">
        <v>14</v>
      </c>
      <c r="D23" s="35"/>
      <c r="E23" s="36" t="s">
        <v>27</v>
      </c>
      <c r="F23" s="37"/>
      <c r="G23" s="37"/>
      <c r="H23" s="38"/>
      <c r="K23" s="15" t="s">
        <v>50</v>
      </c>
      <c r="L23" s="59">
        <f t="shared" si="0"/>
        <v>0</v>
      </c>
      <c r="M23" s="59"/>
      <c r="N23" s="59"/>
      <c r="O23" s="17"/>
      <c r="Q23" s="59" t="s">
        <v>46</v>
      </c>
      <c r="R23" s="59"/>
      <c r="S23" s="19"/>
    </row>
    <row r="24" spans="2:19" x14ac:dyDescent="0.25">
      <c r="B24" s="11">
        <v>17</v>
      </c>
      <c r="C24" s="34" t="s">
        <v>15</v>
      </c>
      <c r="D24" s="35"/>
      <c r="E24" s="36" t="s">
        <v>25</v>
      </c>
      <c r="F24" s="37"/>
      <c r="G24" s="37"/>
      <c r="H24" s="38"/>
      <c r="K24" s="15" t="s">
        <v>51</v>
      </c>
      <c r="L24" s="59">
        <f t="shared" si="0"/>
        <v>0</v>
      </c>
      <c r="M24" s="59"/>
      <c r="N24" s="59"/>
      <c r="O24" s="17"/>
      <c r="Q24" s="59" t="s">
        <v>46</v>
      </c>
      <c r="R24" s="59"/>
      <c r="S24" s="19"/>
    </row>
    <row r="25" spans="2:19" x14ac:dyDescent="0.25">
      <c r="B25" s="11">
        <v>18</v>
      </c>
      <c r="C25" s="34" t="s">
        <v>16</v>
      </c>
      <c r="D25" s="35"/>
      <c r="E25" s="36" t="s">
        <v>25</v>
      </c>
      <c r="F25" s="37"/>
      <c r="G25" s="37"/>
      <c r="H25" s="38"/>
      <c r="K25" s="15" t="s">
        <v>52</v>
      </c>
      <c r="L25" s="59">
        <f t="shared" si="0"/>
        <v>0</v>
      </c>
      <c r="M25" s="59"/>
      <c r="N25" s="59"/>
      <c r="O25" s="17"/>
      <c r="Q25" s="59" t="s">
        <v>46</v>
      </c>
      <c r="R25" s="59"/>
      <c r="S25" s="19"/>
    </row>
    <row r="26" spans="2:19" ht="28.5" customHeight="1" x14ac:dyDescent="0.25">
      <c r="B26" s="11">
        <v>19</v>
      </c>
      <c r="C26" s="34" t="s">
        <v>18</v>
      </c>
      <c r="D26" s="35"/>
      <c r="E26" s="36" t="s">
        <v>25</v>
      </c>
      <c r="F26" s="37"/>
      <c r="G26" s="37"/>
      <c r="H26" s="38"/>
      <c r="K26" s="21" t="s">
        <v>53</v>
      </c>
      <c r="L26" s="60">
        <f t="shared" si="0"/>
        <v>0</v>
      </c>
      <c r="M26" s="60"/>
      <c r="N26" s="60"/>
      <c r="O26" s="18"/>
      <c r="P26" s="16"/>
      <c r="Q26" s="60" t="s">
        <v>46</v>
      </c>
      <c r="R26" s="60"/>
      <c r="S26" s="20"/>
    </row>
    <row r="27" spans="2:19" ht="33" customHeight="1" x14ac:dyDescent="0.25">
      <c r="B27" s="11">
        <v>20</v>
      </c>
      <c r="C27" s="34" t="s">
        <v>19</v>
      </c>
      <c r="D27" s="35"/>
      <c r="E27" s="36" t="s">
        <v>25</v>
      </c>
      <c r="F27" s="37"/>
      <c r="G27" s="37"/>
      <c r="H27" s="38"/>
      <c r="K27" s="15" t="s">
        <v>54</v>
      </c>
      <c r="L27" s="59">
        <f t="shared" si="0"/>
        <v>0</v>
      </c>
      <c r="M27" s="59"/>
      <c r="N27" s="59"/>
      <c r="O27" s="17"/>
      <c r="Q27" s="59" t="s">
        <v>46</v>
      </c>
      <c r="R27" s="59"/>
      <c r="S27" s="19"/>
    </row>
    <row r="28" spans="2:19" ht="31.5" customHeight="1" x14ac:dyDescent="0.25">
      <c r="B28" s="11">
        <v>21</v>
      </c>
      <c r="C28" s="34" t="s">
        <v>37</v>
      </c>
      <c r="D28" s="35"/>
      <c r="E28" s="36" t="s">
        <v>25</v>
      </c>
      <c r="F28" s="37"/>
      <c r="G28" s="37"/>
      <c r="H28" s="38"/>
      <c r="K28" s="15" t="s">
        <v>55</v>
      </c>
      <c r="L28" s="59">
        <f t="shared" si="0"/>
        <v>0</v>
      </c>
      <c r="M28" s="59"/>
      <c r="N28" s="59"/>
      <c r="O28" s="17"/>
      <c r="Q28" s="59" t="s">
        <v>46</v>
      </c>
      <c r="R28" s="59"/>
      <c r="S28" s="19"/>
    </row>
    <row r="29" spans="2:19" x14ac:dyDescent="0.25">
      <c r="B29" s="11">
        <v>22</v>
      </c>
      <c r="C29" s="34" t="s">
        <v>38</v>
      </c>
      <c r="D29" s="35"/>
      <c r="E29" s="36" t="s">
        <v>25</v>
      </c>
      <c r="F29" s="37"/>
      <c r="G29" s="37"/>
      <c r="H29" s="38"/>
      <c r="K29" s="15" t="s">
        <v>56</v>
      </c>
      <c r="L29" s="59">
        <f t="shared" si="0"/>
        <v>0</v>
      </c>
      <c r="M29" s="59"/>
      <c r="N29" s="59"/>
      <c r="O29" s="17"/>
      <c r="Q29" s="59" t="s">
        <v>46</v>
      </c>
      <c r="R29" s="59"/>
      <c r="S29" s="19"/>
    </row>
    <row r="30" spans="2:19" x14ac:dyDescent="0.25">
      <c r="B30" s="11">
        <v>23</v>
      </c>
      <c r="C30" s="34" t="s">
        <v>21</v>
      </c>
      <c r="D30" s="35"/>
      <c r="E30" s="36" t="s">
        <v>25</v>
      </c>
      <c r="F30" s="37"/>
      <c r="G30" s="37"/>
      <c r="H30" s="38"/>
      <c r="K30" s="15" t="s">
        <v>57</v>
      </c>
      <c r="L30" s="59">
        <f t="shared" si="0"/>
        <v>0</v>
      </c>
      <c r="M30" s="59"/>
      <c r="N30" s="59"/>
      <c r="O30" s="17"/>
      <c r="Q30" s="59" t="s">
        <v>46</v>
      </c>
      <c r="R30" s="59"/>
      <c r="S30" s="19"/>
    </row>
    <row r="31" spans="2:19" x14ac:dyDescent="0.25">
      <c r="B31" s="11">
        <v>24</v>
      </c>
      <c r="C31" s="34" t="s">
        <v>22</v>
      </c>
      <c r="D31" s="35"/>
      <c r="E31" s="36" t="s">
        <v>25</v>
      </c>
      <c r="F31" s="37"/>
      <c r="G31" s="37"/>
      <c r="H31" s="38"/>
    </row>
    <row r="32" spans="2:19" x14ac:dyDescent="0.25">
      <c r="B32" s="11">
        <v>25</v>
      </c>
      <c r="C32" s="34" t="s">
        <v>23</v>
      </c>
      <c r="D32" s="35"/>
      <c r="E32" s="36" t="s">
        <v>25</v>
      </c>
      <c r="F32" s="37"/>
      <c r="G32" s="37"/>
      <c r="H32" s="38"/>
    </row>
    <row r="33" spans="2:8" x14ac:dyDescent="0.25">
      <c r="B33" s="11">
        <v>26</v>
      </c>
      <c r="C33" s="34" t="s">
        <v>39</v>
      </c>
      <c r="D33" s="35"/>
      <c r="E33" s="36" t="s">
        <v>25</v>
      </c>
      <c r="F33" s="37"/>
      <c r="G33" s="37"/>
      <c r="H33" s="38"/>
    </row>
    <row r="34" spans="2:8" x14ac:dyDescent="0.25">
      <c r="B34" s="11">
        <v>27</v>
      </c>
      <c r="C34" s="34" t="s">
        <v>24</v>
      </c>
      <c r="D34" s="35"/>
      <c r="E34" s="36" t="s">
        <v>25</v>
      </c>
      <c r="F34" s="37"/>
      <c r="G34" s="37"/>
      <c r="H34" s="38"/>
    </row>
    <row r="35" spans="2:8" x14ac:dyDescent="0.25">
      <c r="B35" s="11">
        <v>28</v>
      </c>
      <c r="C35" s="34" t="s">
        <v>32</v>
      </c>
      <c r="D35" s="35"/>
      <c r="E35" s="36" t="s">
        <v>25</v>
      </c>
      <c r="F35" s="37"/>
      <c r="G35" s="37"/>
      <c r="H35" s="38"/>
    </row>
    <row r="36" spans="2:8" x14ac:dyDescent="0.25">
      <c r="B36" s="11">
        <v>29</v>
      </c>
      <c r="C36" s="34" t="s">
        <v>40</v>
      </c>
      <c r="D36" s="35"/>
      <c r="E36" s="36" t="s">
        <v>25</v>
      </c>
      <c r="F36" s="37"/>
      <c r="G36" s="37"/>
      <c r="H36" s="38"/>
    </row>
    <row r="37" spans="2:8" ht="15" customHeight="1" x14ac:dyDescent="0.25">
      <c r="B37" s="11">
        <v>30</v>
      </c>
      <c r="C37" s="34" t="s">
        <v>41</v>
      </c>
      <c r="D37" s="35"/>
      <c r="E37" s="36" t="s">
        <v>25</v>
      </c>
      <c r="F37" s="37"/>
      <c r="G37" s="37"/>
      <c r="H37" s="38"/>
    </row>
  </sheetData>
  <mergeCells count="89">
    <mergeCell ref="C32:D32"/>
    <mergeCell ref="E32:H32"/>
    <mergeCell ref="C34:D34"/>
    <mergeCell ref="E34:H34"/>
    <mergeCell ref="C35:D35"/>
    <mergeCell ref="E35:H35"/>
    <mergeCell ref="C33:D33"/>
    <mergeCell ref="E33:H33"/>
    <mergeCell ref="C29:D29"/>
    <mergeCell ref="E29:H29"/>
    <mergeCell ref="C30:D30"/>
    <mergeCell ref="E30:H30"/>
    <mergeCell ref="C31:D31"/>
    <mergeCell ref="E31:H31"/>
    <mergeCell ref="C25:D25"/>
    <mergeCell ref="E25:H25"/>
    <mergeCell ref="C26:D26"/>
    <mergeCell ref="E26:H26"/>
    <mergeCell ref="C27:D27"/>
    <mergeCell ref="E27:H27"/>
    <mergeCell ref="C22:D22"/>
    <mergeCell ref="E22:H22"/>
    <mergeCell ref="C23:D23"/>
    <mergeCell ref="E23:H23"/>
    <mergeCell ref="C24:D24"/>
    <mergeCell ref="E24:H24"/>
    <mergeCell ref="C19:D19"/>
    <mergeCell ref="E19:H19"/>
    <mergeCell ref="C20:D20"/>
    <mergeCell ref="E20:H20"/>
    <mergeCell ref="C21:D21"/>
    <mergeCell ref="E21:H21"/>
    <mergeCell ref="B4:D4"/>
    <mergeCell ref="E4:H4"/>
    <mergeCell ref="B5:H6"/>
    <mergeCell ref="E7:H7"/>
    <mergeCell ref="C9:D9"/>
    <mergeCell ref="E9:H9"/>
    <mergeCell ref="J7:K7"/>
    <mergeCell ref="C8:D8"/>
    <mergeCell ref="E8:H8"/>
    <mergeCell ref="C16:D16"/>
    <mergeCell ref="E16:H16"/>
    <mergeCell ref="C12:D12"/>
    <mergeCell ref="C10:D10"/>
    <mergeCell ref="E10:H10"/>
    <mergeCell ref="C11:D11"/>
    <mergeCell ref="C13:D13"/>
    <mergeCell ref="E13:H13"/>
    <mergeCell ref="C14:D14"/>
    <mergeCell ref="E14:H14"/>
    <mergeCell ref="C15:D15"/>
    <mergeCell ref="E15:H15"/>
    <mergeCell ref="C36:D36"/>
    <mergeCell ref="E36:H36"/>
    <mergeCell ref="C37:D37"/>
    <mergeCell ref="E37:H37"/>
    <mergeCell ref="K16:O16"/>
    <mergeCell ref="L18:N18"/>
    <mergeCell ref="L19:N19"/>
    <mergeCell ref="L22:N22"/>
    <mergeCell ref="L25:N25"/>
    <mergeCell ref="L28:N28"/>
    <mergeCell ref="C17:D17"/>
    <mergeCell ref="E17:H17"/>
    <mergeCell ref="C18:D18"/>
    <mergeCell ref="E18:H18"/>
    <mergeCell ref="C28:D28"/>
    <mergeCell ref="E28:H28"/>
    <mergeCell ref="Q19:R19"/>
    <mergeCell ref="L20:N20"/>
    <mergeCell ref="Q20:R20"/>
    <mergeCell ref="L21:N21"/>
    <mergeCell ref="Q21:R21"/>
    <mergeCell ref="Q22:R22"/>
    <mergeCell ref="L23:N23"/>
    <mergeCell ref="Q23:R23"/>
    <mergeCell ref="L24:N24"/>
    <mergeCell ref="Q24:R24"/>
    <mergeCell ref="Q25:R25"/>
    <mergeCell ref="L26:N26"/>
    <mergeCell ref="Q26:R26"/>
    <mergeCell ref="L27:N27"/>
    <mergeCell ref="Q27:R27"/>
    <mergeCell ref="Q28:R28"/>
    <mergeCell ref="L29:N29"/>
    <mergeCell ref="Q29:R29"/>
    <mergeCell ref="L30:N30"/>
    <mergeCell ref="Q30:R3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58"/>
  <sheetViews>
    <sheetView zoomScale="86" zoomScaleNormal="86" workbookViewId="0">
      <selection activeCell="B3" sqref="B3:J53"/>
    </sheetView>
  </sheetViews>
  <sheetFormatPr defaultRowHeight="15" x14ac:dyDescent="0.25"/>
  <cols>
    <col min="1" max="1" width="11.85546875" customWidth="1"/>
    <col min="2" max="2" width="6.85546875" customWidth="1"/>
    <col min="4" max="4" width="71.28515625" customWidth="1"/>
    <col min="8" max="8" width="44.85546875" customWidth="1"/>
    <col min="9" max="9" width="4.28515625" customWidth="1"/>
    <col min="11" max="11" width="10.140625" customWidth="1"/>
    <col min="21" max="21" width="14.28515625" customWidth="1"/>
  </cols>
  <sheetData>
    <row r="3" spans="2:8" ht="23.25" x14ac:dyDescent="0.25">
      <c r="B3" s="72" t="s">
        <v>0</v>
      </c>
      <c r="C3" s="73"/>
      <c r="D3" s="74"/>
      <c r="E3" s="75" t="s">
        <v>70</v>
      </c>
      <c r="F3" s="76"/>
      <c r="G3" s="76"/>
      <c r="H3" s="77"/>
    </row>
    <row r="4" spans="2:8" x14ac:dyDescent="0.25">
      <c r="B4" s="78">
        <v>43864</v>
      </c>
      <c r="C4" s="79"/>
      <c r="D4" s="79"/>
      <c r="E4" s="79"/>
      <c r="F4" s="79"/>
      <c r="G4" s="79"/>
      <c r="H4" s="80"/>
    </row>
    <row r="5" spans="2:8" x14ac:dyDescent="0.25">
      <c r="B5" s="81"/>
      <c r="C5" s="82"/>
      <c r="D5" s="82"/>
      <c r="E5" s="82"/>
      <c r="F5" s="82"/>
      <c r="G5" s="82"/>
      <c r="H5" s="83"/>
    </row>
    <row r="6" spans="2:8" ht="18.75" x14ac:dyDescent="0.3">
      <c r="B6" s="25" t="s">
        <v>3</v>
      </c>
      <c r="C6" s="26" t="s">
        <v>1</v>
      </c>
      <c r="D6" s="26"/>
      <c r="E6" s="84" t="s">
        <v>2</v>
      </c>
      <c r="F6" s="85"/>
      <c r="G6" s="85"/>
      <c r="H6" s="86"/>
    </row>
    <row r="7" spans="2:8" x14ac:dyDescent="0.25">
      <c r="B7" s="27">
        <v>1</v>
      </c>
      <c r="C7" s="67" t="s">
        <v>4</v>
      </c>
      <c r="D7" s="68"/>
      <c r="E7" s="69" t="s">
        <v>25</v>
      </c>
      <c r="F7" s="70"/>
      <c r="G7" s="70"/>
      <c r="H7" s="71"/>
    </row>
    <row r="8" spans="2:8" x14ac:dyDescent="0.25">
      <c r="B8" s="27">
        <v>2</v>
      </c>
      <c r="C8" s="67" t="s">
        <v>62</v>
      </c>
      <c r="D8" s="68"/>
      <c r="E8" s="69" t="s">
        <v>25</v>
      </c>
      <c r="F8" s="70"/>
      <c r="G8" s="70"/>
      <c r="H8" s="71"/>
    </row>
    <row r="9" spans="2:8" x14ac:dyDescent="0.25">
      <c r="B9" s="27">
        <v>3</v>
      </c>
      <c r="C9" s="67" t="s">
        <v>5</v>
      </c>
      <c r="D9" s="68"/>
      <c r="E9" s="69" t="s">
        <v>25</v>
      </c>
      <c r="F9" s="70"/>
      <c r="G9" s="70"/>
      <c r="H9" s="71"/>
    </row>
    <row r="10" spans="2:8" x14ac:dyDescent="0.25">
      <c r="B10" s="27">
        <v>4</v>
      </c>
      <c r="C10" s="67" t="s">
        <v>6</v>
      </c>
      <c r="D10" s="68"/>
      <c r="E10" s="69" t="s">
        <v>25</v>
      </c>
      <c r="F10" s="70"/>
      <c r="G10" s="70"/>
      <c r="H10" s="71"/>
    </row>
    <row r="11" spans="2:8" x14ac:dyDescent="0.25">
      <c r="B11" s="27">
        <v>5</v>
      </c>
      <c r="C11" s="67" t="s">
        <v>63</v>
      </c>
      <c r="D11" s="68"/>
      <c r="E11" s="69" t="s">
        <v>25</v>
      </c>
      <c r="F11" s="70"/>
      <c r="G11" s="70"/>
      <c r="H11" s="71"/>
    </row>
    <row r="12" spans="2:8" x14ac:dyDescent="0.25">
      <c r="B12" s="27">
        <v>6</v>
      </c>
      <c r="C12" s="67" t="s">
        <v>7</v>
      </c>
      <c r="D12" s="68"/>
      <c r="E12" s="69" t="s">
        <v>25</v>
      </c>
      <c r="F12" s="70"/>
      <c r="G12" s="70"/>
      <c r="H12" s="71"/>
    </row>
    <row r="13" spans="2:8" x14ac:dyDescent="0.25">
      <c r="B13" s="27">
        <v>7</v>
      </c>
      <c r="C13" s="67" t="s">
        <v>64</v>
      </c>
      <c r="D13" s="68"/>
      <c r="E13" s="69" t="s">
        <v>25</v>
      </c>
      <c r="F13" s="70"/>
      <c r="G13" s="70"/>
      <c r="H13" s="71"/>
    </row>
    <row r="14" spans="2:8" x14ac:dyDescent="0.25">
      <c r="B14" s="27">
        <v>8</v>
      </c>
      <c r="C14" s="67" t="s">
        <v>8</v>
      </c>
      <c r="D14" s="68"/>
      <c r="E14" s="28" t="s">
        <v>25</v>
      </c>
      <c r="F14" s="29"/>
      <c r="G14" s="29"/>
      <c r="H14" s="30"/>
    </row>
    <row r="15" spans="2:8" x14ac:dyDescent="0.25">
      <c r="B15" s="27">
        <v>9</v>
      </c>
      <c r="C15" s="67" t="s">
        <v>26</v>
      </c>
      <c r="D15" s="68"/>
      <c r="E15" s="87" t="s">
        <v>25</v>
      </c>
      <c r="F15" s="88"/>
      <c r="G15" s="88"/>
      <c r="H15" s="89"/>
    </row>
    <row r="16" spans="2:8" x14ac:dyDescent="0.25">
      <c r="B16" s="27">
        <v>10</v>
      </c>
      <c r="C16" s="67" t="s">
        <v>65</v>
      </c>
      <c r="D16" s="68"/>
      <c r="E16" s="87" t="s">
        <v>25</v>
      </c>
      <c r="F16" s="88"/>
      <c r="G16" s="88"/>
      <c r="H16" s="89"/>
    </row>
    <row r="17" spans="2:8" x14ac:dyDescent="0.25">
      <c r="B17" s="27">
        <v>11</v>
      </c>
      <c r="C17" s="67" t="s">
        <v>9</v>
      </c>
      <c r="D17" s="68"/>
      <c r="E17" s="87" t="s">
        <v>25</v>
      </c>
      <c r="F17" s="88"/>
      <c r="G17" s="88"/>
      <c r="H17" s="89"/>
    </row>
    <row r="18" spans="2:8" ht="15" customHeight="1" x14ac:dyDescent="0.25">
      <c r="B18" s="27">
        <v>12</v>
      </c>
      <c r="C18" s="67" t="s">
        <v>10</v>
      </c>
      <c r="D18" s="68"/>
      <c r="E18" s="87" t="s">
        <v>25</v>
      </c>
      <c r="F18" s="88"/>
      <c r="G18" s="88"/>
      <c r="H18" s="89"/>
    </row>
    <row r="19" spans="2:8" x14ac:dyDescent="0.25">
      <c r="B19" s="27">
        <v>13</v>
      </c>
      <c r="C19" s="67" t="s">
        <v>66</v>
      </c>
      <c r="D19" s="68"/>
      <c r="E19" s="87" t="s">
        <v>25</v>
      </c>
      <c r="F19" s="88"/>
      <c r="G19" s="88"/>
      <c r="H19" s="89"/>
    </row>
    <row r="20" spans="2:8" x14ac:dyDescent="0.25">
      <c r="B20" s="27">
        <v>14</v>
      </c>
      <c r="C20" s="67" t="s">
        <v>34</v>
      </c>
      <c r="D20" s="68"/>
      <c r="E20" s="87" t="s">
        <v>25</v>
      </c>
      <c r="F20" s="88"/>
      <c r="G20" s="88"/>
      <c r="H20" s="89"/>
    </row>
    <row r="21" spans="2:8" x14ac:dyDescent="0.25">
      <c r="B21" s="27">
        <v>15</v>
      </c>
      <c r="C21" s="67" t="s">
        <v>35</v>
      </c>
      <c r="D21" s="68"/>
      <c r="E21" s="87" t="s">
        <v>25</v>
      </c>
      <c r="F21" s="88"/>
      <c r="G21" s="88"/>
      <c r="H21" s="89"/>
    </row>
    <row r="22" spans="2:8" x14ac:dyDescent="0.25">
      <c r="B22" s="27">
        <v>16</v>
      </c>
      <c r="C22" s="90" t="s">
        <v>36</v>
      </c>
      <c r="D22" s="91"/>
      <c r="E22" s="92" t="s">
        <v>25</v>
      </c>
      <c r="F22" s="93"/>
      <c r="G22" s="93"/>
      <c r="H22" s="94"/>
    </row>
    <row r="23" spans="2:8" x14ac:dyDescent="0.25">
      <c r="B23" s="27">
        <v>17</v>
      </c>
      <c r="C23" s="90" t="s">
        <v>67</v>
      </c>
      <c r="D23" s="91"/>
      <c r="E23" s="92" t="s">
        <v>25</v>
      </c>
      <c r="F23" s="93"/>
      <c r="G23" s="93"/>
      <c r="H23" s="94"/>
    </row>
    <row r="24" spans="2:8" x14ac:dyDescent="0.25">
      <c r="B24" s="27">
        <v>18</v>
      </c>
      <c r="C24" s="67" t="s">
        <v>12</v>
      </c>
      <c r="D24" s="68"/>
      <c r="E24" s="87" t="s">
        <v>25</v>
      </c>
      <c r="F24" s="88"/>
      <c r="G24" s="88"/>
      <c r="H24" s="89"/>
    </row>
    <row r="25" spans="2:8" x14ac:dyDescent="0.25">
      <c r="B25" s="27">
        <v>19</v>
      </c>
      <c r="C25" s="67" t="s">
        <v>13</v>
      </c>
      <c r="D25" s="68"/>
      <c r="E25" s="87" t="s">
        <v>25</v>
      </c>
      <c r="F25" s="88"/>
      <c r="G25" s="88"/>
      <c r="H25" s="89"/>
    </row>
    <row r="26" spans="2:8" x14ac:dyDescent="0.25">
      <c r="B26" s="27">
        <v>20</v>
      </c>
      <c r="C26" s="67" t="s">
        <v>14</v>
      </c>
      <c r="D26" s="68"/>
      <c r="E26" s="87" t="s">
        <v>27</v>
      </c>
      <c r="F26" s="88"/>
      <c r="G26" s="88"/>
      <c r="H26" s="89"/>
    </row>
    <row r="27" spans="2:8" x14ac:dyDescent="0.25">
      <c r="B27" s="27">
        <v>21</v>
      </c>
      <c r="C27" s="67" t="s">
        <v>15</v>
      </c>
      <c r="D27" s="68"/>
      <c r="E27" s="87" t="s">
        <v>25</v>
      </c>
      <c r="F27" s="88"/>
      <c r="G27" s="88"/>
      <c r="H27" s="89"/>
    </row>
    <row r="28" spans="2:8" x14ac:dyDescent="0.25">
      <c r="B28" s="27">
        <v>22</v>
      </c>
      <c r="C28" s="67" t="s">
        <v>16</v>
      </c>
      <c r="D28" s="68"/>
      <c r="E28" s="87" t="s">
        <v>25</v>
      </c>
      <c r="F28" s="88"/>
      <c r="G28" s="88"/>
      <c r="H28" s="89"/>
    </row>
    <row r="29" spans="2:8" x14ac:dyDescent="0.25">
      <c r="B29" s="27">
        <v>23</v>
      </c>
      <c r="C29" s="67" t="s">
        <v>18</v>
      </c>
      <c r="D29" s="68"/>
      <c r="E29" s="87" t="s">
        <v>25</v>
      </c>
      <c r="F29" s="88"/>
      <c r="G29" s="88"/>
      <c r="H29" s="89"/>
    </row>
    <row r="30" spans="2:8" x14ac:dyDescent="0.25">
      <c r="B30" s="27">
        <v>24</v>
      </c>
      <c r="C30" s="67" t="s">
        <v>19</v>
      </c>
      <c r="D30" s="68"/>
      <c r="E30" s="87" t="s">
        <v>25</v>
      </c>
      <c r="F30" s="88"/>
      <c r="G30" s="88"/>
      <c r="H30" s="89"/>
    </row>
    <row r="31" spans="2:8" x14ac:dyDescent="0.25">
      <c r="B31" s="27">
        <v>25</v>
      </c>
      <c r="C31" s="67" t="s">
        <v>38</v>
      </c>
      <c r="D31" s="68"/>
      <c r="E31" s="87" t="s">
        <v>25</v>
      </c>
      <c r="F31" s="88"/>
      <c r="G31" s="88"/>
      <c r="H31" s="89"/>
    </row>
    <row r="32" spans="2:8" x14ac:dyDescent="0.25">
      <c r="B32" s="27">
        <v>26</v>
      </c>
      <c r="C32" s="67" t="s">
        <v>21</v>
      </c>
      <c r="D32" s="68"/>
      <c r="E32" s="87" t="s">
        <v>25</v>
      </c>
      <c r="F32" s="88"/>
      <c r="G32" s="88"/>
      <c r="H32" s="89"/>
    </row>
    <row r="33" spans="2:10" x14ac:dyDescent="0.25">
      <c r="B33" s="27">
        <v>27</v>
      </c>
      <c r="C33" s="67" t="s">
        <v>22</v>
      </c>
      <c r="D33" s="68"/>
      <c r="E33" s="87" t="s">
        <v>25</v>
      </c>
      <c r="F33" s="88"/>
      <c r="G33" s="88"/>
      <c r="H33" s="89"/>
    </row>
    <row r="34" spans="2:10" x14ac:dyDescent="0.25">
      <c r="B34" s="27">
        <v>28</v>
      </c>
      <c r="C34" s="67" t="s">
        <v>68</v>
      </c>
      <c r="D34" s="68"/>
      <c r="E34" s="87" t="s">
        <v>25</v>
      </c>
      <c r="F34" s="88"/>
      <c r="G34" s="88"/>
      <c r="H34" s="89"/>
    </row>
    <row r="35" spans="2:10" x14ac:dyDescent="0.25">
      <c r="B35" s="27">
        <v>29</v>
      </c>
      <c r="C35" s="67" t="s">
        <v>23</v>
      </c>
      <c r="D35" s="68"/>
      <c r="E35" s="87" t="s">
        <v>25</v>
      </c>
      <c r="F35" s="88"/>
      <c r="G35" s="88"/>
      <c r="H35" s="89"/>
    </row>
    <row r="36" spans="2:10" x14ac:dyDescent="0.25">
      <c r="B36" s="27">
        <v>30</v>
      </c>
      <c r="C36" s="67" t="s">
        <v>39</v>
      </c>
      <c r="D36" s="68"/>
      <c r="E36" s="87" t="s">
        <v>25</v>
      </c>
      <c r="F36" s="88"/>
      <c r="G36" s="88"/>
      <c r="H36" s="89"/>
    </row>
    <row r="37" spans="2:10" x14ac:dyDescent="0.25">
      <c r="B37" s="27">
        <v>31</v>
      </c>
      <c r="C37" s="67" t="s">
        <v>24</v>
      </c>
      <c r="D37" s="68"/>
      <c r="E37" s="87" t="s">
        <v>25</v>
      </c>
      <c r="F37" s="88"/>
      <c r="G37" s="88"/>
      <c r="H37" s="89"/>
    </row>
    <row r="38" spans="2:10" x14ac:dyDescent="0.25">
      <c r="B38" s="27">
        <v>32</v>
      </c>
      <c r="C38" s="67" t="s">
        <v>32</v>
      </c>
      <c r="D38" s="68"/>
      <c r="E38" s="87" t="s">
        <v>25</v>
      </c>
      <c r="F38" s="88"/>
      <c r="G38" s="88"/>
      <c r="H38" s="89"/>
    </row>
    <row r="39" spans="2:10" x14ac:dyDescent="0.25">
      <c r="B39" s="27">
        <v>33</v>
      </c>
      <c r="C39" s="67" t="s">
        <v>69</v>
      </c>
      <c r="D39" s="68"/>
      <c r="E39" s="87" t="s">
        <v>25</v>
      </c>
      <c r="F39" s="88"/>
      <c r="G39" s="88"/>
      <c r="H39" s="89"/>
    </row>
    <row r="40" spans="2:10" x14ac:dyDescent="0.25">
      <c r="B40" s="27">
        <v>34</v>
      </c>
      <c r="C40" s="67" t="s">
        <v>40</v>
      </c>
      <c r="D40" s="68"/>
      <c r="E40" s="87" t="s">
        <v>25</v>
      </c>
      <c r="F40" s="88"/>
      <c r="G40" s="88"/>
      <c r="H40" s="89"/>
    </row>
    <row r="41" spans="2:10" x14ac:dyDescent="0.25">
      <c r="B41" s="27">
        <v>35</v>
      </c>
      <c r="C41" s="67" t="s">
        <v>41</v>
      </c>
      <c r="D41" s="68"/>
      <c r="E41" s="87" t="s">
        <v>25</v>
      </c>
      <c r="F41" s="88"/>
      <c r="G41" s="88"/>
      <c r="H41" s="89"/>
    </row>
    <row r="44" spans="2:10" x14ac:dyDescent="0.25">
      <c r="B44" s="98" t="s">
        <v>58</v>
      </c>
      <c r="C44" s="99"/>
      <c r="D44" s="99"/>
      <c r="E44" s="99"/>
      <c r="F44" s="100"/>
    </row>
    <row r="45" spans="2:10" x14ac:dyDescent="0.25">
      <c r="B45" s="13" t="s">
        <v>42</v>
      </c>
      <c r="C45" s="13"/>
      <c r="D45" s="13"/>
      <c r="E45" s="13"/>
      <c r="F45" s="14"/>
    </row>
    <row r="46" spans="2:10" x14ac:dyDescent="0.25">
      <c r="B46" s="14"/>
      <c r="C46" s="95" t="s">
        <v>60</v>
      </c>
      <c r="D46" s="96"/>
      <c r="E46" s="97"/>
      <c r="F46" s="14" t="s">
        <v>44</v>
      </c>
    </row>
    <row r="47" spans="2:10" x14ac:dyDescent="0.25">
      <c r="B47" s="15"/>
      <c r="C47" s="103">
        <f t="shared" ref="C47" si="0">100*F47/162</f>
        <v>78.395061728395063</v>
      </c>
      <c r="D47" s="104"/>
      <c r="E47" s="105"/>
      <c r="F47" s="17">
        <v>127</v>
      </c>
      <c r="H47" s="101" t="s">
        <v>61</v>
      </c>
      <c r="I47" s="102"/>
      <c r="J47" s="19">
        <v>35</v>
      </c>
    </row>
    <row r="50" spans="2:13" x14ac:dyDescent="0.25">
      <c r="B50" s="39" t="s">
        <v>29</v>
      </c>
      <c r="C50" s="40"/>
    </row>
    <row r="51" spans="2:13" x14ac:dyDescent="0.25">
      <c r="B51" s="2" t="s">
        <v>33</v>
      </c>
      <c r="C51" s="2"/>
      <c r="D51" s="2"/>
      <c r="E51" s="2"/>
      <c r="F51" s="2"/>
      <c r="G51" s="2"/>
      <c r="H51" s="32"/>
      <c r="I51" s="31"/>
      <c r="J51" s="31"/>
      <c r="K51" s="31"/>
      <c r="L51" s="31"/>
      <c r="M51" s="31"/>
    </row>
    <row r="52" spans="2:13" x14ac:dyDescent="0.25">
      <c r="B52" s="3" t="s">
        <v>28</v>
      </c>
      <c r="C52" s="3"/>
      <c r="D52" s="3"/>
      <c r="E52" s="3"/>
    </row>
    <row r="53" spans="2:13" x14ac:dyDescent="0.25">
      <c r="B53" s="2" t="s">
        <v>27</v>
      </c>
      <c r="C53" s="2"/>
      <c r="D53" s="2"/>
      <c r="E53" s="2"/>
      <c r="F53" s="2"/>
      <c r="G53" s="2"/>
      <c r="H53" s="2"/>
    </row>
    <row r="54" spans="2:13" x14ac:dyDescent="0.25">
      <c r="B54" s="24"/>
      <c r="C54" s="24"/>
      <c r="D54" s="24"/>
      <c r="E54" s="24"/>
      <c r="F54" s="24"/>
      <c r="G54" s="24"/>
      <c r="H54" s="24"/>
    </row>
    <row r="58" spans="2:13" x14ac:dyDescent="0.25">
      <c r="D58" s="24"/>
    </row>
  </sheetData>
  <mergeCells count="78">
    <mergeCell ref="C19:D19"/>
    <mergeCell ref="E19:H19"/>
    <mergeCell ref="C46:E46"/>
    <mergeCell ref="B44:F44"/>
    <mergeCell ref="H47:I47"/>
    <mergeCell ref="C47:E47"/>
    <mergeCell ref="C34:D34"/>
    <mergeCell ref="E34:H34"/>
    <mergeCell ref="C41:D41"/>
    <mergeCell ref="E41:H41"/>
    <mergeCell ref="C40:D40"/>
    <mergeCell ref="E40:H40"/>
    <mergeCell ref="C39:D39"/>
    <mergeCell ref="E39:H39"/>
    <mergeCell ref="E30:H30"/>
    <mergeCell ref="C28:D28"/>
    <mergeCell ref="C8:D8"/>
    <mergeCell ref="E8:H8"/>
    <mergeCell ref="C11:D11"/>
    <mergeCell ref="E11:H11"/>
    <mergeCell ref="C13:D13"/>
    <mergeCell ref="E12:H12"/>
    <mergeCell ref="E13:H13"/>
    <mergeCell ref="C9:D9"/>
    <mergeCell ref="E9:H9"/>
    <mergeCell ref="C10:D10"/>
    <mergeCell ref="E10:H10"/>
    <mergeCell ref="C12:D12"/>
    <mergeCell ref="C16:D16"/>
    <mergeCell ref="C37:D37"/>
    <mergeCell ref="E37:H37"/>
    <mergeCell ref="C38:D38"/>
    <mergeCell ref="E38:H38"/>
    <mergeCell ref="C33:D33"/>
    <mergeCell ref="E33:H33"/>
    <mergeCell ref="C35:D35"/>
    <mergeCell ref="E35:H35"/>
    <mergeCell ref="C36:D36"/>
    <mergeCell ref="E36:H36"/>
    <mergeCell ref="C31:D31"/>
    <mergeCell ref="E31:H31"/>
    <mergeCell ref="C32:D32"/>
    <mergeCell ref="E32:H32"/>
    <mergeCell ref="C30:D30"/>
    <mergeCell ref="E28:H28"/>
    <mergeCell ref="C29:D29"/>
    <mergeCell ref="E29:H29"/>
    <mergeCell ref="C26:D26"/>
    <mergeCell ref="E26:H26"/>
    <mergeCell ref="C27:D27"/>
    <mergeCell ref="E27:H27"/>
    <mergeCell ref="C25:D25"/>
    <mergeCell ref="E25:H25"/>
    <mergeCell ref="C23:D23"/>
    <mergeCell ref="E23:H23"/>
    <mergeCell ref="C24:D24"/>
    <mergeCell ref="E24:H24"/>
    <mergeCell ref="E20:H20"/>
    <mergeCell ref="C21:D21"/>
    <mergeCell ref="E21:H21"/>
    <mergeCell ref="C22:D22"/>
    <mergeCell ref="E22:H22"/>
    <mergeCell ref="B50:C50"/>
    <mergeCell ref="C7:D7"/>
    <mergeCell ref="E7:H7"/>
    <mergeCell ref="C14:D14"/>
    <mergeCell ref="B3:D3"/>
    <mergeCell ref="E3:H3"/>
    <mergeCell ref="B4:H5"/>
    <mergeCell ref="E6:H6"/>
    <mergeCell ref="C15:D15"/>
    <mergeCell ref="E15:H15"/>
    <mergeCell ref="C17:D17"/>
    <mergeCell ref="E17:H17"/>
    <mergeCell ref="C18:D18"/>
    <mergeCell ref="E18:H18"/>
    <mergeCell ref="E16:H16"/>
    <mergeCell ref="C20:D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tabSelected="1" workbookViewId="0">
      <selection activeCell="E33" sqref="E33"/>
    </sheetView>
  </sheetViews>
  <sheetFormatPr defaultRowHeight="15" x14ac:dyDescent="0.25"/>
  <cols>
    <col min="4" max="4" width="47.42578125" customWidth="1"/>
    <col min="8" max="8" width="46.28515625" customWidth="1"/>
  </cols>
  <sheetData>
    <row r="2" spans="2:8" ht="23.25" x14ac:dyDescent="0.25">
      <c r="B2" s="72" t="s">
        <v>0</v>
      </c>
      <c r="C2" s="73"/>
      <c r="D2" s="74"/>
      <c r="E2" s="75" t="s">
        <v>77</v>
      </c>
      <c r="F2" s="76"/>
      <c r="G2" s="76"/>
      <c r="H2" s="77"/>
    </row>
    <row r="3" spans="2:8" x14ac:dyDescent="0.25">
      <c r="B3" s="78">
        <v>43864</v>
      </c>
      <c r="C3" s="79"/>
      <c r="D3" s="79"/>
      <c r="E3" s="79"/>
      <c r="F3" s="79"/>
      <c r="G3" s="79"/>
      <c r="H3" s="80"/>
    </row>
    <row r="4" spans="2:8" x14ac:dyDescent="0.25">
      <c r="B4" s="81"/>
      <c r="C4" s="82"/>
      <c r="D4" s="82"/>
      <c r="E4" s="82"/>
      <c r="F4" s="82"/>
      <c r="G4" s="82"/>
      <c r="H4" s="83"/>
    </row>
    <row r="5" spans="2:8" ht="18.75" x14ac:dyDescent="0.3">
      <c r="B5" s="25" t="s">
        <v>3</v>
      </c>
      <c r="C5" s="26" t="s">
        <v>1</v>
      </c>
      <c r="D5" s="26"/>
      <c r="E5" s="84" t="s">
        <v>2</v>
      </c>
      <c r="F5" s="85"/>
      <c r="G5" s="85"/>
      <c r="H5" s="86"/>
    </row>
    <row r="6" spans="2:8" x14ac:dyDescent="0.25">
      <c r="B6" s="33">
        <v>1</v>
      </c>
      <c r="C6" s="67" t="s">
        <v>7</v>
      </c>
      <c r="D6" s="68"/>
      <c r="E6" s="69" t="s">
        <v>25</v>
      </c>
      <c r="F6" s="70"/>
      <c r="G6" s="70"/>
      <c r="H6" s="71"/>
    </row>
    <row r="7" spans="2:8" x14ac:dyDescent="0.25">
      <c r="B7" s="33">
        <v>2</v>
      </c>
      <c r="C7" s="67" t="s">
        <v>64</v>
      </c>
      <c r="D7" s="68"/>
      <c r="E7" s="69" t="s">
        <v>25</v>
      </c>
      <c r="F7" s="70"/>
      <c r="G7" s="70"/>
      <c r="H7" s="71"/>
    </row>
    <row r="8" spans="2:8" x14ac:dyDescent="0.25">
      <c r="B8" s="33">
        <v>3</v>
      </c>
      <c r="C8" s="67" t="s">
        <v>78</v>
      </c>
      <c r="D8" s="68"/>
      <c r="E8" s="69" t="s">
        <v>25</v>
      </c>
      <c r="F8" s="70"/>
      <c r="G8" s="70"/>
      <c r="H8" s="71"/>
    </row>
    <row r="9" spans="2:8" x14ac:dyDescent="0.25">
      <c r="B9" s="33">
        <v>4</v>
      </c>
      <c r="C9" s="67" t="s">
        <v>8</v>
      </c>
      <c r="D9" s="68"/>
      <c r="E9" s="69" t="s">
        <v>28</v>
      </c>
      <c r="F9" s="70"/>
      <c r="G9" s="70"/>
      <c r="H9" s="71"/>
    </row>
    <row r="10" spans="2:8" x14ac:dyDescent="0.25">
      <c r="B10" s="33">
        <v>5</v>
      </c>
      <c r="C10" s="67" t="s">
        <v>73</v>
      </c>
      <c r="D10" s="68"/>
      <c r="E10" s="69" t="s">
        <v>25</v>
      </c>
      <c r="F10" s="70"/>
      <c r="G10" s="70"/>
      <c r="H10" s="71"/>
    </row>
    <row r="11" spans="2:8" x14ac:dyDescent="0.25">
      <c r="B11" s="33">
        <v>6</v>
      </c>
      <c r="C11" s="67" t="s">
        <v>26</v>
      </c>
      <c r="D11" s="68"/>
      <c r="E11" s="87" t="s">
        <v>25</v>
      </c>
      <c r="F11" s="88"/>
      <c r="G11" s="88"/>
      <c r="H11" s="89"/>
    </row>
    <row r="12" spans="2:8" x14ac:dyDescent="0.25">
      <c r="B12" s="33">
        <v>7</v>
      </c>
      <c r="C12" s="67" t="s">
        <v>9</v>
      </c>
      <c r="D12" s="68"/>
      <c r="E12" s="87" t="s">
        <v>25</v>
      </c>
      <c r="F12" s="88"/>
      <c r="G12" s="88"/>
      <c r="H12" s="89"/>
    </row>
    <row r="13" spans="2:8" x14ac:dyDescent="0.25">
      <c r="B13" s="33">
        <v>8</v>
      </c>
      <c r="C13" s="67" t="s">
        <v>74</v>
      </c>
      <c r="D13" s="68"/>
      <c r="E13" s="87" t="s">
        <v>25</v>
      </c>
      <c r="F13" s="88"/>
      <c r="G13" s="88"/>
      <c r="H13" s="89"/>
    </row>
    <row r="14" spans="2:8" x14ac:dyDescent="0.25">
      <c r="B14" s="33">
        <v>9</v>
      </c>
      <c r="C14" s="67" t="s">
        <v>75</v>
      </c>
      <c r="D14" s="68"/>
      <c r="E14" s="87" t="s">
        <v>25</v>
      </c>
      <c r="F14" s="88"/>
      <c r="G14" s="88"/>
      <c r="H14" s="89"/>
    </row>
    <row r="15" spans="2:8" x14ac:dyDescent="0.25">
      <c r="B15" s="33">
        <v>10</v>
      </c>
      <c r="C15" s="67" t="s">
        <v>34</v>
      </c>
      <c r="D15" s="68"/>
      <c r="E15" s="87" t="s">
        <v>28</v>
      </c>
      <c r="F15" s="88"/>
      <c r="G15" s="88"/>
      <c r="H15" s="89"/>
    </row>
    <row r="16" spans="2:8" ht="16.5" customHeight="1" x14ac:dyDescent="0.25">
      <c r="B16" s="33">
        <v>11</v>
      </c>
      <c r="C16" s="106" t="s">
        <v>72</v>
      </c>
      <c r="D16" s="107"/>
      <c r="E16" s="87" t="s">
        <v>27</v>
      </c>
      <c r="F16" s="88"/>
      <c r="G16" s="88"/>
      <c r="H16" s="89"/>
    </row>
    <row r="17" spans="2:10" x14ac:dyDescent="0.25">
      <c r="B17" s="33">
        <v>12</v>
      </c>
      <c r="C17" s="67" t="s">
        <v>14</v>
      </c>
      <c r="D17" s="68"/>
      <c r="E17" s="87" t="s">
        <v>27</v>
      </c>
      <c r="F17" s="88"/>
      <c r="G17" s="88"/>
      <c r="H17" s="89"/>
    </row>
    <row r="18" spans="2:10" x14ac:dyDescent="0.25">
      <c r="B18" s="33">
        <v>13</v>
      </c>
      <c r="C18" s="67" t="s">
        <v>68</v>
      </c>
      <c r="D18" s="68"/>
      <c r="E18" s="87" t="s">
        <v>25</v>
      </c>
      <c r="F18" s="88"/>
      <c r="G18" s="88"/>
      <c r="H18" s="89"/>
    </row>
    <row r="19" spans="2:10" x14ac:dyDescent="0.25">
      <c r="B19" s="33">
        <v>14</v>
      </c>
      <c r="C19" s="67" t="s">
        <v>23</v>
      </c>
      <c r="D19" s="68"/>
      <c r="E19" s="87" t="s">
        <v>25</v>
      </c>
      <c r="F19" s="88"/>
      <c r="G19" s="88"/>
      <c r="H19" s="89"/>
    </row>
    <row r="20" spans="2:10" x14ac:dyDescent="0.25">
      <c r="B20" s="33">
        <v>15</v>
      </c>
      <c r="C20" s="67" t="s">
        <v>76</v>
      </c>
      <c r="D20" s="68"/>
      <c r="E20" s="87" t="s">
        <v>25</v>
      </c>
      <c r="F20" s="88"/>
      <c r="G20" s="88"/>
      <c r="H20" s="89"/>
    </row>
    <row r="21" spans="2:10" x14ac:dyDescent="0.25">
      <c r="B21" s="33">
        <v>16</v>
      </c>
      <c r="C21" s="67" t="s">
        <v>39</v>
      </c>
      <c r="D21" s="68"/>
      <c r="E21" s="87" t="s">
        <v>25</v>
      </c>
      <c r="F21" s="88"/>
      <c r="G21" s="88"/>
      <c r="H21" s="89"/>
    </row>
    <row r="23" spans="2:10" x14ac:dyDescent="0.25">
      <c r="B23" s="98" t="s">
        <v>58</v>
      </c>
      <c r="C23" s="99"/>
      <c r="D23" s="99"/>
      <c r="E23" s="99"/>
      <c r="F23" s="100"/>
    </row>
    <row r="24" spans="2:10" x14ac:dyDescent="0.25">
      <c r="B24" s="13" t="s">
        <v>42</v>
      </c>
      <c r="C24" s="13"/>
      <c r="D24" s="13"/>
      <c r="E24" s="13"/>
      <c r="F24" s="23"/>
    </row>
    <row r="25" spans="2:10" x14ac:dyDescent="0.25">
      <c r="B25" s="23"/>
      <c r="C25" s="95" t="s">
        <v>60</v>
      </c>
      <c r="D25" s="96"/>
      <c r="E25" s="97"/>
      <c r="F25" s="23" t="s">
        <v>44</v>
      </c>
    </row>
    <row r="26" spans="2:10" x14ac:dyDescent="0.25">
      <c r="B26" s="15"/>
      <c r="C26" s="103">
        <f t="shared" ref="C26" si="0">100*F26/162</f>
        <v>90.123456790123456</v>
      </c>
      <c r="D26" s="104"/>
      <c r="E26" s="105"/>
      <c r="F26" s="17">
        <v>146</v>
      </c>
      <c r="H26" s="101" t="s">
        <v>71</v>
      </c>
      <c r="I26" s="102"/>
      <c r="J26" s="22">
        <v>16</v>
      </c>
    </row>
    <row r="29" spans="2:10" x14ac:dyDescent="0.25">
      <c r="B29" s="39" t="s">
        <v>29</v>
      </c>
      <c r="C29" s="40"/>
    </row>
    <row r="30" spans="2:10" x14ac:dyDescent="0.25">
      <c r="B30" s="2" t="s">
        <v>33</v>
      </c>
      <c r="C30" s="2"/>
      <c r="D30" s="2"/>
      <c r="E30" s="2"/>
      <c r="F30" s="2"/>
      <c r="G30" s="2"/>
      <c r="H30" s="32"/>
      <c r="I30" s="31"/>
      <c r="J30" s="31"/>
    </row>
    <row r="31" spans="2:10" x14ac:dyDescent="0.25">
      <c r="B31" s="3" t="s">
        <v>28</v>
      </c>
      <c r="C31" s="3"/>
      <c r="D31" s="3"/>
      <c r="E31" s="3"/>
    </row>
    <row r="32" spans="2:10" x14ac:dyDescent="0.25">
      <c r="B32" s="2" t="s">
        <v>27</v>
      </c>
      <c r="C32" s="2"/>
      <c r="D32" s="2"/>
      <c r="E32" s="2"/>
      <c r="F32" s="2"/>
      <c r="G32" s="2"/>
      <c r="H32" s="2"/>
    </row>
  </sheetData>
  <mergeCells count="41">
    <mergeCell ref="B2:D2"/>
    <mergeCell ref="E2:H2"/>
    <mergeCell ref="B3:H4"/>
    <mergeCell ref="E5:H5"/>
    <mergeCell ref="C6:D6"/>
    <mergeCell ref="E6:H6"/>
    <mergeCell ref="C7:D7"/>
    <mergeCell ref="E7:H7"/>
    <mergeCell ref="C8:D8"/>
    <mergeCell ref="E8:H8"/>
    <mergeCell ref="C9:D9"/>
    <mergeCell ref="E9:H9"/>
    <mergeCell ref="C11:D11"/>
    <mergeCell ref="E11:H11"/>
    <mergeCell ref="C10:D10"/>
    <mergeCell ref="C12:D12"/>
    <mergeCell ref="E12:H12"/>
    <mergeCell ref="E10:H10"/>
    <mergeCell ref="C26:E26"/>
    <mergeCell ref="H26:I26"/>
    <mergeCell ref="B29:C29"/>
    <mergeCell ref="C20:D20"/>
    <mergeCell ref="C21:D21"/>
    <mergeCell ref="E21:H21"/>
    <mergeCell ref="E20:H20"/>
    <mergeCell ref="C13:D13"/>
    <mergeCell ref="E13:H13"/>
    <mergeCell ref="C14:D14"/>
    <mergeCell ref="B23:F23"/>
    <mergeCell ref="C25:E25"/>
    <mergeCell ref="C18:D18"/>
    <mergeCell ref="E18:H18"/>
    <mergeCell ref="C19:D19"/>
    <mergeCell ref="E19:H19"/>
    <mergeCell ref="C16:D16"/>
    <mergeCell ref="E16:H16"/>
    <mergeCell ref="C17:D17"/>
    <mergeCell ref="E17:H17"/>
    <mergeCell ref="C15:D15"/>
    <mergeCell ref="E15:H15"/>
    <mergeCell ref="E14:H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03jan</vt:lpstr>
      <vt:lpstr>JAN</vt:lpstr>
      <vt:lpstr>FEV</vt:lpstr>
      <vt:lpstr>MAR</vt:lpstr>
    </vt:vector>
  </TitlesOfParts>
  <Company>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FARMÁCIA_BÁSICA_01</dc:creator>
  <cp:lastModifiedBy>Windows User</cp:lastModifiedBy>
  <cp:lastPrinted>2019-09-20T18:40:04Z</cp:lastPrinted>
  <dcterms:created xsi:type="dcterms:W3CDTF">2019-09-20T18:04:48Z</dcterms:created>
  <dcterms:modified xsi:type="dcterms:W3CDTF">2020-04-17T18:33:54Z</dcterms:modified>
</cp:coreProperties>
</file>